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user\Desktop\법학과\졸업시험\2019전기\"/>
    </mc:Choice>
  </mc:AlternateContent>
  <bookViews>
    <workbookView xWindow="0" yWindow="0" windowWidth="24000" windowHeight="102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K25" i="1"/>
  <c r="L26" i="1" l="1"/>
  <c r="K26" i="1"/>
  <c r="L19" i="1"/>
  <c r="L5" i="1"/>
  <c r="L16" i="1"/>
  <c r="L30" i="1" l="1"/>
  <c r="K30" i="1"/>
  <c r="L28" i="1"/>
  <c r="L27" i="1"/>
  <c r="K28" i="1"/>
  <c r="K27" i="1"/>
  <c r="L11" i="1"/>
  <c r="L13" i="1"/>
  <c r="L14" i="1"/>
  <c r="L15" i="1"/>
  <c r="L17" i="1"/>
  <c r="L18" i="1"/>
  <c r="L20" i="1"/>
  <c r="L21" i="1"/>
  <c r="L22" i="1"/>
  <c r="L23" i="1"/>
  <c r="L24" i="1"/>
  <c r="K19" i="1"/>
  <c r="K20" i="1"/>
  <c r="K21" i="1"/>
  <c r="K22" i="1"/>
  <c r="K23" i="1"/>
  <c r="K24" i="1"/>
  <c r="K11" i="1"/>
  <c r="K13" i="1"/>
  <c r="K14" i="1"/>
  <c r="K15" i="1"/>
  <c r="K16" i="1"/>
  <c r="K17" i="1"/>
  <c r="K18" i="1"/>
  <c r="L9" i="1"/>
  <c r="K9" i="1"/>
  <c r="K5" i="1"/>
</calcChain>
</file>

<file path=xl/sharedStrings.xml><?xml version="1.0" encoding="utf-8"?>
<sst xmlns="http://schemas.openxmlformats.org/spreadsheetml/2006/main" count="67" uniqueCount="31">
  <si>
    <t xml:space="preserve">  </t>
  </si>
  <si>
    <t xml:space="preserve"> 연번 </t>
  </si>
  <si>
    <t xml:space="preserve"> 학번 </t>
  </si>
  <si>
    <t>민법</t>
    <phoneticPr fontId="2" type="noConversion"/>
  </si>
  <si>
    <t>형법</t>
    <phoneticPr fontId="2" type="noConversion"/>
  </si>
  <si>
    <t>정책론</t>
    <phoneticPr fontId="2" type="noConversion"/>
  </si>
  <si>
    <t>총점</t>
    <phoneticPr fontId="2" type="noConversion"/>
  </si>
  <si>
    <t>평균</t>
    <phoneticPr fontId="2" type="noConversion"/>
  </si>
  <si>
    <t>합격여부</t>
    <phoneticPr fontId="2" type="noConversion"/>
  </si>
  <si>
    <t xml:space="preserve"> 비    고 </t>
    <phoneticPr fontId="2" type="noConversion"/>
  </si>
  <si>
    <t>상법</t>
    <phoneticPr fontId="2" type="noConversion"/>
  </si>
  <si>
    <t>헌법</t>
    <phoneticPr fontId="2" type="noConversion"/>
  </si>
  <si>
    <t>합격</t>
    <phoneticPr fontId="2" type="noConversion"/>
  </si>
  <si>
    <t>불합격</t>
    <phoneticPr fontId="2" type="noConversion"/>
  </si>
  <si>
    <t>합격</t>
    <phoneticPr fontId="2" type="noConversion"/>
  </si>
  <si>
    <t>미응시</t>
    <phoneticPr fontId="2" type="noConversion"/>
  </si>
  <si>
    <t>투자론</t>
    <phoneticPr fontId="2" type="noConversion"/>
  </si>
  <si>
    <t>금융론</t>
    <phoneticPr fontId="2" type="noConversion"/>
  </si>
  <si>
    <t>도시및지역</t>
    <phoneticPr fontId="2" type="noConversion"/>
  </si>
  <si>
    <t>2018학년도 전기 졸업대상자 1차 졸업시험</t>
    <phoneticPr fontId="2" type="noConversion"/>
  </si>
  <si>
    <t>복수</t>
    <phoneticPr fontId="2" type="noConversion"/>
  </si>
  <si>
    <t>합격</t>
    <phoneticPr fontId="2" type="noConversion"/>
  </si>
  <si>
    <t>취업계 해당자는 
예정된 시험일에
 시험응시바랍니다.</t>
    <phoneticPr fontId="2" type="noConversion"/>
  </si>
  <si>
    <t>합격</t>
    <phoneticPr fontId="2" type="noConversion"/>
  </si>
  <si>
    <t>P</t>
    <phoneticPr fontId="2" type="noConversion"/>
  </si>
  <si>
    <t>P</t>
    <phoneticPr fontId="2" type="noConversion"/>
  </si>
  <si>
    <t>P</t>
    <phoneticPr fontId="2" type="noConversion"/>
  </si>
  <si>
    <t>P</t>
    <phoneticPr fontId="2" type="noConversion"/>
  </si>
  <si>
    <t>2017전기, 복수</t>
    <phoneticPr fontId="2" type="noConversion"/>
  </si>
  <si>
    <t>2018후기</t>
    <phoneticPr fontId="2" type="noConversion"/>
  </si>
  <si>
    <t>2018전기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</si>
</sst>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E0FC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4" zoomScale="85" zoomScaleNormal="85" workbookViewId="0">
      <selection activeCell="U24" sqref="U24"/>
    </sheetView>
  </sheetViews>
  <sheetFormatPr defaultRowHeight="16.5"/>
  <cols>
    <col min="2" max="2" width="11.25" customWidth="1"/>
    <col min="3" max="11" width="9" customWidth="1"/>
    <col min="12" max="13" width="9" style="4" customWidth="1"/>
    <col min="14" max="14" width="19.5" customWidth="1"/>
    <col min="17" max="17" width="10.875" customWidth="1"/>
    <col min="18" max="18" width="10.125" customWidth="1"/>
  </cols>
  <sheetData>
    <row r="1" spans="1:18" ht="31.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8">
      <c r="A2" s="1" t="s">
        <v>0</v>
      </c>
      <c r="B2" s="1" t="s">
        <v>0</v>
      </c>
      <c r="C2" s="1"/>
      <c r="D2" s="1"/>
      <c r="E2" s="1"/>
      <c r="F2" s="1"/>
      <c r="G2" s="1"/>
      <c r="H2" s="9"/>
      <c r="I2" s="9"/>
      <c r="J2" s="1"/>
      <c r="K2" s="1"/>
    </row>
    <row r="3" spans="1:18">
      <c r="A3" s="2" t="s">
        <v>1</v>
      </c>
      <c r="B3" s="3" t="s">
        <v>2</v>
      </c>
      <c r="C3" s="3" t="s">
        <v>4</v>
      </c>
      <c r="D3" s="3" t="s">
        <v>3</v>
      </c>
      <c r="E3" s="3" t="s">
        <v>11</v>
      </c>
      <c r="F3" s="3" t="s">
        <v>10</v>
      </c>
      <c r="G3" s="3" t="s">
        <v>5</v>
      </c>
      <c r="H3" s="3" t="s">
        <v>16</v>
      </c>
      <c r="I3" s="3" t="s">
        <v>17</v>
      </c>
      <c r="J3" s="3" t="s">
        <v>18</v>
      </c>
      <c r="K3" s="3" t="s">
        <v>6</v>
      </c>
      <c r="L3" s="3" t="s">
        <v>7</v>
      </c>
      <c r="M3" s="3" t="s">
        <v>8</v>
      </c>
      <c r="N3" s="3" t="s">
        <v>9</v>
      </c>
    </row>
    <row r="4" spans="1:18">
      <c r="A4" s="2">
        <v>1</v>
      </c>
      <c r="B4" s="2">
        <v>200914003</v>
      </c>
      <c r="C4" s="3"/>
      <c r="D4" s="3"/>
      <c r="E4" s="3"/>
      <c r="F4" s="3"/>
      <c r="G4" s="3"/>
      <c r="H4" s="3"/>
      <c r="I4" s="3"/>
      <c r="J4" s="3"/>
      <c r="K4" s="3"/>
      <c r="L4" s="3"/>
      <c r="M4" s="8" t="s">
        <v>13</v>
      </c>
      <c r="N4" s="8" t="s">
        <v>15</v>
      </c>
      <c r="P4" s="20" t="s">
        <v>22</v>
      </c>
      <c r="Q4" s="21"/>
      <c r="R4" s="21"/>
    </row>
    <row r="5" spans="1:18">
      <c r="A5" s="2">
        <v>2</v>
      </c>
      <c r="B5" s="2">
        <v>201113011</v>
      </c>
      <c r="C5" s="3">
        <v>80</v>
      </c>
      <c r="D5" s="3">
        <v>88</v>
      </c>
      <c r="E5" s="3">
        <v>80</v>
      </c>
      <c r="F5" s="3">
        <v>85</v>
      </c>
      <c r="G5" s="3"/>
      <c r="H5" s="3"/>
      <c r="I5" s="3"/>
      <c r="J5" s="3"/>
      <c r="K5" s="3">
        <f>SUM(C5:F5)</f>
        <v>333</v>
      </c>
      <c r="L5" s="3">
        <f>AVERAGE(C5:F5)</f>
        <v>83.25</v>
      </c>
      <c r="M5" s="3" t="s">
        <v>21</v>
      </c>
      <c r="N5" s="3"/>
      <c r="P5" s="21"/>
      <c r="Q5" s="21"/>
      <c r="R5" s="21"/>
    </row>
    <row r="6" spans="1:18">
      <c r="A6" s="2">
        <v>3</v>
      </c>
      <c r="B6" s="2">
        <v>201113022</v>
      </c>
      <c r="C6" s="3" t="s">
        <v>24</v>
      </c>
      <c r="D6" s="3" t="s">
        <v>25</v>
      </c>
      <c r="E6" s="3" t="s">
        <v>26</v>
      </c>
      <c r="F6" s="3" t="s">
        <v>24</v>
      </c>
      <c r="G6" s="3" t="s">
        <v>27</v>
      </c>
      <c r="H6" s="3" t="s">
        <v>24</v>
      </c>
      <c r="I6" s="3"/>
      <c r="J6" s="3"/>
      <c r="K6" s="3"/>
      <c r="L6" s="3"/>
      <c r="M6" s="3" t="s">
        <v>21</v>
      </c>
      <c r="N6" s="3" t="s">
        <v>28</v>
      </c>
      <c r="P6" s="21"/>
      <c r="Q6" s="21"/>
      <c r="R6" s="21"/>
    </row>
    <row r="7" spans="1:18">
      <c r="A7" s="2">
        <v>4</v>
      </c>
      <c r="B7" s="2">
        <v>201213002</v>
      </c>
      <c r="C7" s="3"/>
      <c r="D7" s="3"/>
      <c r="E7" s="3"/>
      <c r="F7" s="3"/>
      <c r="G7" s="3"/>
      <c r="H7" s="3"/>
      <c r="I7" s="3"/>
      <c r="J7" s="3"/>
      <c r="K7" s="3"/>
      <c r="L7" s="3"/>
      <c r="M7" s="8" t="s">
        <v>13</v>
      </c>
      <c r="N7" s="8" t="s">
        <v>15</v>
      </c>
      <c r="P7" s="21"/>
      <c r="Q7" s="21"/>
      <c r="R7" s="21"/>
    </row>
    <row r="8" spans="1:18">
      <c r="A8" s="2">
        <v>5</v>
      </c>
      <c r="B8" s="2">
        <v>201313009</v>
      </c>
      <c r="C8" s="3" t="s">
        <v>24</v>
      </c>
      <c r="D8" s="3" t="s">
        <v>25</v>
      </c>
      <c r="E8" s="3" t="s">
        <v>26</v>
      </c>
      <c r="F8" s="3" t="s">
        <v>24</v>
      </c>
      <c r="G8" s="3"/>
      <c r="H8" s="3"/>
      <c r="I8" s="3"/>
      <c r="J8" s="3"/>
      <c r="K8" s="3"/>
      <c r="L8" s="3"/>
      <c r="M8" s="3" t="s">
        <v>21</v>
      </c>
      <c r="N8" s="3" t="s">
        <v>29</v>
      </c>
      <c r="P8" s="21"/>
      <c r="Q8" s="21"/>
      <c r="R8" s="21"/>
    </row>
    <row r="9" spans="1:18">
      <c r="A9" s="2">
        <v>6</v>
      </c>
      <c r="B9" s="2">
        <v>201313026</v>
      </c>
      <c r="C9" s="3">
        <v>80</v>
      </c>
      <c r="D9" s="3">
        <v>88</v>
      </c>
      <c r="E9" s="3">
        <v>80</v>
      </c>
      <c r="F9" s="3">
        <v>85</v>
      </c>
      <c r="G9" s="7"/>
      <c r="H9" s="7"/>
      <c r="I9" s="7"/>
      <c r="J9" s="3"/>
      <c r="K9" s="3">
        <f>SUM(C9:H9)</f>
        <v>333</v>
      </c>
      <c r="L9" s="3">
        <f>AVERAGE(C9:H9)</f>
        <v>83.25</v>
      </c>
      <c r="M9" s="3" t="s">
        <v>21</v>
      </c>
      <c r="N9" s="3" t="s">
        <v>20</v>
      </c>
      <c r="P9" s="21"/>
      <c r="Q9" s="21"/>
      <c r="R9" s="21"/>
    </row>
    <row r="10" spans="1:18">
      <c r="A10" s="2">
        <v>7</v>
      </c>
      <c r="B10" s="2">
        <v>201313030</v>
      </c>
      <c r="C10" s="3" t="s">
        <v>24</v>
      </c>
      <c r="D10" s="3" t="s">
        <v>25</v>
      </c>
      <c r="E10" s="3" t="s">
        <v>26</v>
      </c>
      <c r="F10" s="3" t="s">
        <v>24</v>
      </c>
      <c r="G10" s="3"/>
      <c r="H10" s="3"/>
      <c r="I10" s="3"/>
      <c r="J10" s="3"/>
      <c r="K10" s="3"/>
      <c r="L10" s="3"/>
      <c r="M10" s="3" t="s">
        <v>21</v>
      </c>
      <c r="N10" s="3" t="s">
        <v>30</v>
      </c>
      <c r="P10" s="21"/>
      <c r="Q10" s="21"/>
      <c r="R10" s="21"/>
    </row>
    <row r="11" spans="1:18">
      <c r="A11" s="2">
        <v>8</v>
      </c>
      <c r="B11" s="2">
        <v>201313046</v>
      </c>
      <c r="C11" s="3">
        <v>90</v>
      </c>
      <c r="D11" s="3">
        <v>90</v>
      </c>
      <c r="E11" s="3">
        <v>75</v>
      </c>
      <c r="F11" s="3">
        <v>90</v>
      </c>
      <c r="G11" s="3"/>
      <c r="H11" s="3"/>
      <c r="I11" s="3"/>
      <c r="J11" s="3"/>
      <c r="K11" s="3">
        <f t="shared" ref="K11:K24" si="0">SUM(C11:F11)</f>
        <v>345</v>
      </c>
      <c r="L11" s="3">
        <f t="shared" ref="L11:L24" si="1">AVERAGE(C11:F11)</f>
        <v>86.25</v>
      </c>
      <c r="M11" s="3" t="s">
        <v>21</v>
      </c>
      <c r="N11" s="3"/>
    </row>
    <row r="12" spans="1:18">
      <c r="A12" s="2">
        <v>9</v>
      </c>
      <c r="B12" s="2">
        <v>201313050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8" t="s">
        <v>13</v>
      </c>
      <c r="N12" s="8" t="s">
        <v>15</v>
      </c>
    </row>
    <row r="13" spans="1:18">
      <c r="A13" s="2">
        <v>10</v>
      </c>
      <c r="B13" s="2">
        <v>201313052</v>
      </c>
      <c r="C13" s="3">
        <v>90</v>
      </c>
      <c r="D13" s="3">
        <v>90</v>
      </c>
      <c r="E13" s="3">
        <v>80</v>
      </c>
      <c r="F13" s="3">
        <v>95</v>
      </c>
      <c r="G13" s="3"/>
      <c r="H13" s="3"/>
      <c r="I13" s="3"/>
      <c r="J13" s="3"/>
      <c r="K13" s="3">
        <f t="shared" si="0"/>
        <v>355</v>
      </c>
      <c r="L13" s="3">
        <f t="shared" si="1"/>
        <v>88.75</v>
      </c>
      <c r="M13" s="3" t="s">
        <v>21</v>
      </c>
      <c r="N13" s="3"/>
    </row>
    <row r="14" spans="1:18">
      <c r="A14" s="2">
        <v>11</v>
      </c>
      <c r="B14" s="2">
        <v>201413010</v>
      </c>
      <c r="C14" s="3">
        <v>85</v>
      </c>
      <c r="D14" s="3">
        <v>88</v>
      </c>
      <c r="E14" s="3">
        <v>80</v>
      </c>
      <c r="F14" s="3">
        <v>80</v>
      </c>
      <c r="G14" s="3"/>
      <c r="H14" s="3"/>
      <c r="I14" s="3"/>
      <c r="J14" s="3"/>
      <c r="K14" s="3">
        <f t="shared" si="0"/>
        <v>333</v>
      </c>
      <c r="L14" s="3">
        <f t="shared" si="1"/>
        <v>83.25</v>
      </c>
      <c r="M14" s="3" t="s">
        <v>21</v>
      </c>
      <c r="N14" s="3"/>
    </row>
    <row r="15" spans="1:18">
      <c r="A15" s="2">
        <v>12</v>
      </c>
      <c r="B15" s="2">
        <v>201413012</v>
      </c>
      <c r="C15" s="3">
        <v>85</v>
      </c>
      <c r="D15" s="7">
        <v>87</v>
      </c>
      <c r="E15" s="3">
        <v>85</v>
      </c>
      <c r="F15" s="3">
        <v>80</v>
      </c>
      <c r="G15" s="3"/>
      <c r="H15" s="3"/>
      <c r="I15" s="3"/>
      <c r="J15" s="3"/>
      <c r="K15" s="3">
        <f t="shared" si="0"/>
        <v>337</v>
      </c>
      <c r="L15" s="3">
        <f t="shared" si="1"/>
        <v>84.25</v>
      </c>
      <c r="M15" s="3" t="s">
        <v>21</v>
      </c>
      <c r="N15" s="8"/>
    </row>
    <row r="16" spans="1:18">
      <c r="A16" s="2">
        <v>13</v>
      </c>
      <c r="B16" s="2">
        <v>201413014</v>
      </c>
      <c r="C16" s="3">
        <v>90</v>
      </c>
      <c r="D16" s="3">
        <v>90</v>
      </c>
      <c r="E16" s="3">
        <v>80</v>
      </c>
      <c r="F16" s="3">
        <v>80</v>
      </c>
      <c r="G16" s="3"/>
      <c r="H16" s="3"/>
      <c r="I16" s="3"/>
      <c r="J16" s="3"/>
      <c r="K16" s="3">
        <f t="shared" si="0"/>
        <v>340</v>
      </c>
      <c r="L16" s="3">
        <f>AVERAGE(C17:F17)</f>
        <v>83</v>
      </c>
      <c r="M16" s="3" t="s">
        <v>14</v>
      </c>
      <c r="N16" s="3"/>
    </row>
    <row r="17" spans="1:14">
      <c r="A17" s="2">
        <v>14</v>
      </c>
      <c r="B17" s="2">
        <v>201413038</v>
      </c>
      <c r="C17" s="3">
        <v>80</v>
      </c>
      <c r="D17" s="3">
        <v>87</v>
      </c>
      <c r="E17" s="3">
        <v>75</v>
      </c>
      <c r="F17" s="3">
        <v>90</v>
      </c>
      <c r="G17" s="3"/>
      <c r="H17" s="3"/>
      <c r="I17" s="3"/>
      <c r="J17" s="3"/>
      <c r="K17" s="3">
        <f t="shared" si="0"/>
        <v>332</v>
      </c>
      <c r="L17" s="3">
        <f t="shared" si="1"/>
        <v>83</v>
      </c>
      <c r="M17" s="3" t="s">
        <v>12</v>
      </c>
      <c r="N17" s="3"/>
    </row>
    <row r="18" spans="1:14">
      <c r="A18" s="2">
        <v>15</v>
      </c>
      <c r="B18" s="2">
        <v>201413058</v>
      </c>
      <c r="C18" s="3">
        <v>80</v>
      </c>
      <c r="D18" s="3">
        <v>60</v>
      </c>
      <c r="E18" s="3">
        <v>60</v>
      </c>
      <c r="F18" s="3">
        <v>80</v>
      </c>
      <c r="G18" s="3"/>
      <c r="H18" s="3"/>
      <c r="I18" s="3"/>
      <c r="J18" s="3"/>
      <c r="K18" s="3">
        <f t="shared" si="0"/>
        <v>280</v>
      </c>
      <c r="L18" s="3">
        <f t="shared" si="1"/>
        <v>70</v>
      </c>
      <c r="M18" s="3" t="s">
        <v>12</v>
      </c>
      <c r="N18" s="3"/>
    </row>
    <row r="19" spans="1:14">
      <c r="A19" s="2">
        <v>16</v>
      </c>
      <c r="B19" s="2">
        <v>201415010</v>
      </c>
      <c r="C19" s="3">
        <v>80</v>
      </c>
      <c r="D19" s="3">
        <v>60</v>
      </c>
      <c r="E19" s="3">
        <v>80</v>
      </c>
      <c r="F19" s="3">
        <v>60</v>
      </c>
      <c r="G19" s="3"/>
      <c r="H19" s="3"/>
      <c r="I19" s="3"/>
      <c r="J19" s="3"/>
      <c r="K19" s="3">
        <f>SUM(C19:F19)</f>
        <v>280</v>
      </c>
      <c r="L19" s="3">
        <f>AVERAGE(C19:F19)</f>
        <v>70</v>
      </c>
      <c r="M19" s="3" t="s">
        <v>23</v>
      </c>
      <c r="N19" s="3"/>
    </row>
    <row r="20" spans="1:14">
      <c r="A20" s="2">
        <v>17</v>
      </c>
      <c r="B20" s="2">
        <v>201513001</v>
      </c>
      <c r="C20" s="3">
        <v>90</v>
      </c>
      <c r="D20" s="3">
        <v>90</v>
      </c>
      <c r="E20" s="3">
        <v>85</v>
      </c>
      <c r="F20" s="3">
        <v>90</v>
      </c>
      <c r="G20" s="3"/>
      <c r="H20" s="3"/>
      <c r="I20" s="3"/>
      <c r="J20" s="3"/>
      <c r="K20" s="3">
        <f t="shared" si="0"/>
        <v>355</v>
      </c>
      <c r="L20" s="3">
        <f t="shared" si="1"/>
        <v>88.75</v>
      </c>
      <c r="M20" s="3" t="s">
        <v>21</v>
      </c>
      <c r="N20" s="3"/>
    </row>
    <row r="21" spans="1:14">
      <c r="A21" s="2">
        <v>18</v>
      </c>
      <c r="B21" s="2">
        <v>201513008</v>
      </c>
      <c r="C21" s="3">
        <v>80</v>
      </c>
      <c r="D21" s="3">
        <v>75</v>
      </c>
      <c r="E21" s="3">
        <v>80</v>
      </c>
      <c r="F21" s="3">
        <v>80</v>
      </c>
      <c r="G21" s="3"/>
      <c r="H21" s="3"/>
      <c r="I21" s="3"/>
      <c r="J21" s="3"/>
      <c r="K21" s="3">
        <f t="shared" si="0"/>
        <v>315</v>
      </c>
      <c r="L21" s="3">
        <f t="shared" si="1"/>
        <v>78.75</v>
      </c>
      <c r="M21" s="3" t="s">
        <v>21</v>
      </c>
      <c r="N21" s="3"/>
    </row>
    <row r="22" spans="1:14">
      <c r="A22" s="2">
        <v>19</v>
      </c>
      <c r="B22" s="2">
        <v>201513019</v>
      </c>
      <c r="C22" s="3">
        <v>80</v>
      </c>
      <c r="D22" s="3">
        <v>60</v>
      </c>
      <c r="E22" s="3">
        <v>75</v>
      </c>
      <c r="F22" s="3">
        <v>70</v>
      </c>
      <c r="G22" s="3"/>
      <c r="H22" s="3"/>
      <c r="I22" s="3"/>
      <c r="J22" s="3"/>
      <c r="K22" s="3">
        <f t="shared" si="0"/>
        <v>285</v>
      </c>
      <c r="L22" s="3">
        <f t="shared" si="1"/>
        <v>71.25</v>
      </c>
      <c r="M22" s="3" t="s">
        <v>21</v>
      </c>
      <c r="N22" s="3"/>
    </row>
    <row r="23" spans="1:14">
      <c r="A23" s="2">
        <v>20</v>
      </c>
      <c r="B23" s="2">
        <v>201513020</v>
      </c>
      <c r="C23" s="3">
        <v>85</v>
      </c>
      <c r="D23" s="3">
        <v>83</v>
      </c>
      <c r="E23" s="3">
        <v>85</v>
      </c>
      <c r="F23" s="3">
        <v>80</v>
      </c>
      <c r="G23" s="3"/>
      <c r="H23" s="3"/>
      <c r="I23" s="3"/>
      <c r="J23" s="3"/>
      <c r="K23" s="3">
        <f t="shared" si="0"/>
        <v>333</v>
      </c>
      <c r="L23" s="3">
        <f t="shared" si="1"/>
        <v>83.25</v>
      </c>
      <c r="M23" s="3" t="s">
        <v>21</v>
      </c>
      <c r="N23" s="3"/>
    </row>
    <row r="24" spans="1:14">
      <c r="A24" s="2">
        <v>21</v>
      </c>
      <c r="B24" s="2">
        <v>201513023</v>
      </c>
      <c r="C24" s="3">
        <v>80</v>
      </c>
      <c r="D24" s="3">
        <v>65</v>
      </c>
      <c r="E24" s="3">
        <v>70</v>
      </c>
      <c r="F24" s="3">
        <v>85</v>
      </c>
      <c r="G24" s="3"/>
      <c r="H24" s="3"/>
      <c r="I24" s="3"/>
      <c r="J24" s="3"/>
      <c r="K24" s="3">
        <f t="shared" si="0"/>
        <v>300</v>
      </c>
      <c r="L24" s="3">
        <f t="shared" si="1"/>
        <v>75</v>
      </c>
      <c r="M24" s="3" t="s">
        <v>21</v>
      </c>
      <c r="N24" s="3"/>
    </row>
    <row r="25" spans="1:14">
      <c r="A25" s="2">
        <v>22</v>
      </c>
      <c r="B25" s="2">
        <v>201613010</v>
      </c>
      <c r="C25" s="2">
        <v>80</v>
      </c>
      <c r="D25" s="2">
        <v>85</v>
      </c>
      <c r="E25" s="2">
        <v>70</v>
      </c>
      <c r="F25" s="2">
        <v>70</v>
      </c>
      <c r="G25" s="2"/>
      <c r="H25" s="2"/>
      <c r="I25" s="3"/>
      <c r="J25" s="3"/>
      <c r="K25" s="3">
        <f>SUM(C25:F25)</f>
        <v>305</v>
      </c>
      <c r="L25" s="5">
        <f>SUM(C25)</f>
        <v>80</v>
      </c>
      <c r="M25" s="7" t="s">
        <v>14</v>
      </c>
      <c r="N25" s="7"/>
    </row>
    <row r="26" spans="1:14">
      <c r="A26" s="2">
        <v>23</v>
      </c>
      <c r="B26" s="2">
        <v>201613019</v>
      </c>
      <c r="C26" s="3">
        <v>85</v>
      </c>
      <c r="D26" s="3">
        <v>90</v>
      </c>
      <c r="E26" s="3">
        <v>85</v>
      </c>
      <c r="F26" s="3">
        <v>95</v>
      </c>
      <c r="G26" s="3"/>
      <c r="H26" s="3"/>
      <c r="I26" s="3"/>
      <c r="J26" s="3"/>
      <c r="K26" s="3">
        <f>SUM(C26:F26)</f>
        <v>355</v>
      </c>
      <c r="L26" s="3">
        <f>AVERAGE(C26:F26)</f>
        <v>88.75</v>
      </c>
      <c r="M26" s="3" t="s">
        <v>14</v>
      </c>
      <c r="N26" s="3"/>
    </row>
    <row r="27" spans="1:14">
      <c r="A27" s="2">
        <v>24</v>
      </c>
      <c r="B27" s="2">
        <v>201613020</v>
      </c>
      <c r="C27" s="7">
        <v>85</v>
      </c>
      <c r="D27" s="3">
        <v>80</v>
      </c>
      <c r="E27" s="3">
        <v>80</v>
      </c>
      <c r="F27" s="3">
        <v>90</v>
      </c>
      <c r="G27" s="3"/>
      <c r="H27" s="3"/>
      <c r="I27" s="3"/>
      <c r="J27" s="3"/>
      <c r="K27" s="3">
        <f>SUM(C27:F27)</f>
        <v>335</v>
      </c>
      <c r="L27" s="3">
        <f>AVERAGE(C27:F27)</f>
        <v>83.75</v>
      </c>
      <c r="M27" s="7" t="s">
        <v>12</v>
      </c>
      <c r="N27" s="8"/>
    </row>
    <row r="28" spans="1:14">
      <c r="A28" s="2">
        <v>25</v>
      </c>
      <c r="B28" s="2">
        <v>201613028</v>
      </c>
      <c r="C28" s="3">
        <v>80</v>
      </c>
      <c r="D28" s="3">
        <v>70</v>
      </c>
      <c r="E28" s="3">
        <v>75</v>
      </c>
      <c r="F28" s="3">
        <v>70</v>
      </c>
      <c r="G28" s="3"/>
      <c r="H28" s="3"/>
      <c r="I28" s="3"/>
      <c r="J28" s="3"/>
      <c r="K28" s="3">
        <f>SUM(C28:F28)</f>
        <v>295</v>
      </c>
      <c r="L28" s="3">
        <f>AVERAGE(C28:F28)</f>
        <v>73.75</v>
      </c>
      <c r="M28" s="3" t="s">
        <v>21</v>
      </c>
      <c r="N28" s="3"/>
    </row>
    <row r="29" spans="1:14">
      <c r="A29" s="2">
        <v>26</v>
      </c>
      <c r="B29" s="2">
        <v>201613501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8" t="s">
        <v>13</v>
      </c>
      <c r="N29" s="8" t="s">
        <v>15</v>
      </c>
    </row>
    <row r="30" spans="1:14">
      <c r="A30" s="2">
        <v>27</v>
      </c>
      <c r="B30" s="2">
        <v>201614006</v>
      </c>
      <c r="C30" s="3">
        <v>85</v>
      </c>
      <c r="D30" s="3">
        <v>90</v>
      </c>
      <c r="E30" s="3">
        <v>80</v>
      </c>
      <c r="F30" s="3">
        <v>70</v>
      </c>
      <c r="G30" s="3"/>
      <c r="H30" s="3"/>
      <c r="I30" s="3"/>
      <c r="J30" s="3"/>
      <c r="K30" s="3">
        <f>SUM(C30:F30)</f>
        <v>325</v>
      </c>
      <c r="L30" s="3">
        <f>AVERAGE(C30:F30)</f>
        <v>81.25</v>
      </c>
      <c r="M30" s="3" t="s">
        <v>21</v>
      </c>
      <c r="N30" s="3"/>
    </row>
    <row r="31" spans="1:14">
      <c r="A31" s="10"/>
      <c r="B31" s="11"/>
      <c r="C31" s="12"/>
      <c r="D31" s="12"/>
      <c r="E31" s="12"/>
      <c r="F31" s="12"/>
      <c r="G31" s="17"/>
      <c r="H31" s="17"/>
      <c r="I31" s="17"/>
      <c r="J31" s="12"/>
      <c r="K31" s="13"/>
      <c r="L31" s="13"/>
      <c r="M31" s="12"/>
      <c r="N31" s="12"/>
    </row>
    <row r="32" spans="1:14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3"/>
      <c r="L32" s="14"/>
      <c r="M32" s="12"/>
      <c r="N32" s="12"/>
    </row>
    <row r="33" spans="1:14">
      <c r="A33" s="10"/>
      <c r="B33" s="11"/>
      <c r="C33" s="15"/>
      <c r="D33" s="15"/>
      <c r="E33" s="12"/>
      <c r="F33" s="12"/>
      <c r="G33" s="15"/>
      <c r="H33" s="15"/>
      <c r="I33" s="15"/>
      <c r="J33" s="15"/>
      <c r="K33" s="13"/>
      <c r="L33" s="13"/>
      <c r="M33" s="16"/>
      <c r="N33" s="12"/>
    </row>
    <row r="34" spans="1:14">
      <c r="A34" s="10"/>
      <c r="B34" s="11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2"/>
    </row>
    <row r="35" spans="1:14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2"/>
    </row>
    <row r="36" spans="1:14">
      <c r="A36" s="10"/>
      <c r="B36" s="11"/>
      <c r="C36" s="15"/>
      <c r="D36" s="15"/>
      <c r="E36" s="12"/>
      <c r="F36" s="12"/>
      <c r="G36" s="15"/>
      <c r="H36" s="15"/>
      <c r="I36" s="15"/>
      <c r="J36" s="15"/>
      <c r="K36" s="13"/>
      <c r="L36" s="13"/>
      <c r="M36" s="16"/>
      <c r="N36" s="12"/>
    </row>
    <row r="37" spans="1:14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2"/>
    </row>
    <row r="38" spans="1:14">
      <c r="A38" s="10"/>
      <c r="B38" s="13"/>
      <c r="C38" s="15"/>
      <c r="D38" s="15"/>
      <c r="E38" s="12"/>
      <c r="F38" s="12"/>
      <c r="G38" s="15"/>
      <c r="H38" s="15"/>
      <c r="I38" s="15"/>
      <c r="J38" s="12"/>
      <c r="K38" s="13"/>
      <c r="L38" s="13"/>
      <c r="M38" s="16"/>
      <c r="N38" s="12"/>
    </row>
    <row r="39" spans="1:14">
      <c r="A39" s="10"/>
      <c r="B39" s="13"/>
      <c r="C39" s="12"/>
      <c r="D39" s="12"/>
      <c r="E39" s="12"/>
      <c r="F39" s="12"/>
      <c r="G39" s="12"/>
      <c r="H39" s="12"/>
      <c r="I39" s="12"/>
      <c r="J39" s="12"/>
      <c r="K39" s="13"/>
      <c r="L39" s="14"/>
      <c r="M39" s="12"/>
      <c r="N39" s="12"/>
    </row>
    <row r="40" spans="1:14">
      <c r="N40" s="6"/>
    </row>
  </sheetData>
  <mergeCells count="2">
    <mergeCell ref="A1:M1"/>
    <mergeCell ref="P4:R10"/>
  </mergeCells>
  <phoneticPr fontId="2" type="noConversion"/>
  <pageMargins left="0.25" right="0.25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법학부</dc:creator>
  <cp:lastModifiedBy>user</cp:lastModifiedBy>
  <cp:lastPrinted>2016-11-14T06:11:06Z</cp:lastPrinted>
  <dcterms:created xsi:type="dcterms:W3CDTF">2015-05-04T06:46:35Z</dcterms:created>
  <dcterms:modified xsi:type="dcterms:W3CDTF">2019-11-21T08:29:54Z</dcterms:modified>
</cp:coreProperties>
</file>